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3EF8EC5-5E6D-47C2-9004-BDF1FF2B8EE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<sst xmlns="http://schemas.openxmlformats.org/spreadsheetml/2006/main" count="17409" uniqueCount="3096">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</sst>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8" sqref="G48:I48"/>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1497</v>
      </c>
      <c r="B10" s="169"/>
      <c r="C10" s="169"/>
      <c r="D10" s="166" t="str">
        <f>VLOOKUP(A10,'Listado Total'!B6:R586,7,0)</f>
        <v>Técnico/a 1</v>
      </c>
      <c r="E10" s="166"/>
      <c r="F10" s="166"/>
      <c r="G10" s="166" t="str">
        <f>VLOOKUP(A10,'Listado Total'!B6:R586,2,0)</f>
        <v>Técnico en diseño de infraestructuras</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5 años de experiencia redacción de proyectos de instalaciones.
Manejo de herramientas informáticas: Menfis, Dialux, DMELECT</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CBVrkBWKwtxvsn31Uer9kORHTlpSECRd4TsThuJHHh2kv/eYRD95wjFhEF+89FYwMadp6jtQWV2ncyjbcxGiBQ==" saltValue="sQIVt9+NvGX1oax+k+cIW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2022-07-27T08:16:07Z</dcterms:modified>
</cp:coreProperties>
</file>